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2024\"/>
    </mc:Choice>
  </mc:AlternateContent>
  <xr:revisionPtr revIDLastSave="0" documentId="13_ncr:1_{2114F88E-5069-4705-B82E-80539E78E4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placements 2023-2024 T4 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2023-2024 T4 '!$A$2:$Q$9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3" l="1"/>
  <c r="Q5" i="13" l="1"/>
  <c r="N5" i="13"/>
  <c r="N4" i="13"/>
  <c r="Q4" i="13" s="1"/>
  <c r="Q10" i="13" l="1"/>
</calcChain>
</file>

<file path=xl/sharedStrings.xml><?xml version="1.0" encoding="utf-8"?>
<sst xmlns="http://schemas.openxmlformats.org/spreadsheetml/2006/main" count="45" uniqueCount="42">
  <si>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</si>
  <si>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</si>
  <si>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</si>
  <si>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</si>
  <si>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</si>
  <si>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</si>
  <si>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</si>
  <si>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</si>
  <si>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</si>
  <si>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</si>
  <si>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</si>
  <si>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</si>
  <si>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</si>
  <si>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</si>
  <si>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</si>
  <si>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</si>
  <si>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</si>
  <si>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Kortenaar,Paul</t>
  </si>
  <si>
    <t>TORONTO</t>
  </si>
  <si>
    <t>02/01/2024</t>
  </si>
  <si>
    <t>02/21/2024</t>
  </si>
  <si>
    <t>WASHINGTON DC</t>
  </si>
  <si>
    <t>02/24/24</t>
  </si>
  <si>
    <t>Date de début</t>
  </si>
  <si>
    <t>Date de fin</t>
  </si>
  <si>
    <t>Directeur général</t>
  </si>
  <si>
    <t>Nom</t>
  </si>
  <si>
    <t>Poste</t>
  </si>
  <si>
    <t>But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</si>
  <si>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</si>
  <si>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</si>
  <si>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</si>
  <si>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</si>
  <si>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</si>
  <si>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</si>
  <si>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</si>
  <si>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</si>
  <si>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</si>
  <si>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</si>
  <si>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EXERCICE : 2023/2024
Trimestre : 4</t>
  </si>
  <si>
    <t>DÉJEUNER D'AFFAIRES AVEC LE GROUPE THERME</t>
  </si>
  <si>
    <t>CONFÉRENCE DE L'ASM – FORUM DES DIRIGEANTS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</si>
</sst>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166" fontId="0" fillId="0" borderId="0" xfId="0" applyNumberFormat="1"/>
    <xf numFmtId="166" fontId="0" fillId="0" borderId="5" xfId="0" applyNumberFormat="1" applyBorder="1"/>
    <xf numFmtId="2" fontId="0" fillId="0" borderId="1" xfId="0" quotePrefix="1" applyNumberFormat="1" applyBorder="1" applyAlignment="1">
      <alignment vertical="center"/>
    </xf>
    <xf numFmtId="0" fontId="0" fillId="0" borderId="0" xfId="0" applyAlignment="1">
      <alignment wrapText="1"/>
    </xf>
    <xf numFmtId="166" fontId="0" fillId="0" borderId="1" xfId="0" applyNumberFormat="1" applyBorder="1" applyAlignment="1">
      <alignment vertical="center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27"/>
  <sheetViews>
    <sheetView tabSelected="1" view="pageLayout" topLeftCell="D3" zoomScaleNormal="100" zoomScaleSheetLayoutView="133" workbookViewId="0">
      <selection activeCell="I6" sqref="I6"/>
    </sheetView>
  </sheetViews>
  <sheetFormatPr defaultRowHeight="13.2" x14ac:dyDescent="0.25"/>
  <cols>
    <col min="1" max="1" width="14.77734375" customWidth="1"/>
    <col min="2" max="2" width="17.5546875" customWidth="1"/>
    <col min="3" max="3" width="34.5546875" bestFit="1" customWidth="1"/>
    <col min="4" max="4" width="10.44140625" customWidth="1"/>
    <col min="5" max="5" width="11.21875" customWidth="1"/>
    <col min="6" max="6" width="16.21875" customWidth="1"/>
    <col min="7" max="7" width="11.5546875" customWidth="1"/>
    <col min="8" max="9" width="11.77734375" customWidth="1"/>
    <col min="10" max="10" width="12.44140625" customWidth="1"/>
    <col min="11" max="11" width="14.21875" customWidth="1"/>
    <col min="12" max="12" width="9" customWidth="1"/>
    <col min="13" max="13" width="10.5546875" customWidth="1"/>
    <col min="14" max="14" width="13.33203125" customWidth="1"/>
    <col min="15" max="15" width="10.21875" customWidth="1"/>
    <col min="16" max="16" width="10.88671875" customWidth="1"/>
    <col min="17" max="17" width="11.44140625" bestFit="1" customWidth="1"/>
    <col min="18" max="18" width="9.21875" style="8" bestFit="1" customWidth="1"/>
  </cols>
  <sheetData>
    <row r="2" spans="1:17" ht="33" customHeight="1" x14ac:dyDescent="0.25">
      <c r="A2" s="10" t="s">
        <v>39</v>
      </c>
      <c r="B2" s="1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26</v>
      </c>
      <c r="B3" s="3" t="s">
        <v>27</v>
      </c>
      <c r="C3" s="3" t="s">
        <v>28</v>
      </c>
      <c r="D3" s="3" t="s">
        <v>23</v>
      </c>
      <c r="E3" s="3" t="s">
        <v>24</v>
      </c>
      <c r="F3" s="3" t="s">
        <v>0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38</v>
      </c>
      <c r="Q3" s="3" t="s">
        <v>1</v>
      </c>
    </row>
    <row r="4" spans="1:17" ht="35.25" customHeight="1" x14ac:dyDescent="0.25">
      <c r="A4" s="4" t="s">
        <v>17</v>
      </c>
      <c r="B4" s="4" t="s">
        <v>25</v>
      </c>
      <c r="C4" s="4" t="s">
        <v>40</v>
      </c>
      <c r="D4" s="16" t="s">
        <v>19</v>
      </c>
      <c r="E4" s="16" t="s">
        <v>19</v>
      </c>
      <c r="F4" s="4" t="s">
        <v>18</v>
      </c>
      <c r="G4" s="18"/>
      <c r="H4" s="12"/>
      <c r="I4" s="12"/>
      <c r="J4" s="12"/>
      <c r="K4" s="12"/>
      <c r="L4" s="12">
        <v>20.52</v>
      </c>
      <c r="M4" s="12"/>
      <c r="N4" s="13">
        <f t="shared" ref="N4:N5" si="0">SUM(I4:M4)</f>
        <v>20.52</v>
      </c>
      <c r="O4" s="12"/>
      <c r="P4" s="12"/>
      <c r="Q4" s="12">
        <f>SUM(N4:P4)</f>
        <v>20.52</v>
      </c>
    </row>
    <row r="5" spans="1:17" ht="35.25" customHeight="1" x14ac:dyDescent="0.25">
      <c r="A5" s="4" t="s">
        <v>17</v>
      </c>
      <c r="B5" s="4" t="s">
        <v>25</v>
      </c>
      <c r="C5" s="17" t="s">
        <v>41</v>
      </c>
      <c r="D5" s="16" t="s">
        <v>20</v>
      </c>
      <c r="E5" s="16" t="s">
        <v>22</v>
      </c>
      <c r="F5" s="4" t="s">
        <v>21</v>
      </c>
      <c r="G5" s="18"/>
      <c r="H5" s="12"/>
      <c r="I5" s="12">
        <f>494.71-43.15</f>
        <v>451.56</v>
      </c>
      <c r="J5" s="12"/>
      <c r="K5" s="12">
        <v>1075.4000000000001</v>
      </c>
      <c r="L5" s="12">
        <v>39.380000000000003</v>
      </c>
      <c r="M5" s="12"/>
      <c r="N5" s="13">
        <f t="shared" si="0"/>
        <v>1566.3400000000001</v>
      </c>
      <c r="O5" s="12"/>
      <c r="P5" s="12"/>
      <c r="Q5" s="12">
        <f>SUM(N5:P5)</f>
        <v>1566.3400000000001</v>
      </c>
    </row>
    <row r="6" spans="1:17" ht="35.25" customHeight="1" x14ac:dyDescent="0.25">
      <c r="A6" s="4"/>
      <c r="B6" s="4"/>
      <c r="C6" s="4"/>
      <c r="D6" s="5"/>
      <c r="E6" s="5"/>
      <c r="F6" s="4"/>
      <c r="G6" s="18"/>
      <c r="H6" s="12"/>
      <c r="I6" s="12"/>
      <c r="J6" s="12"/>
      <c r="K6" s="12"/>
      <c r="L6" s="12"/>
      <c r="M6" s="12"/>
      <c r="N6" s="13"/>
      <c r="O6" s="12"/>
      <c r="P6" s="12"/>
      <c r="Q6" s="12"/>
    </row>
    <row r="7" spans="1:17" ht="35.25" customHeight="1" x14ac:dyDescent="0.25">
      <c r="A7" s="4"/>
      <c r="B7" s="4"/>
      <c r="C7" s="4"/>
      <c r="D7" s="5"/>
      <c r="E7" s="5"/>
      <c r="F7" s="4"/>
      <c r="G7" s="18"/>
      <c r="H7" s="12"/>
      <c r="I7" s="12"/>
      <c r="J7" s="12"/>
      <c r="K7" s="12"/>
      <c r="L7" s="12"/>
      <c r="M7" s="12"/>
      <c r="N7" s="13"/>
      <c r="O7" s="12"/>
      <c r="P7" s="12"/>
      <c r="Q7" s="12"/>
    </row>
    <row r="8" spans="1:17" ht="35.25" customHeight="1" x14ac:dyDescent="0.25">
      <c r="A8" s="4"/>
      <c r="B8" s="4"/>
      <c r="C8" s="4"/>
      <c r="D8" s="6"/>
      <c r="E8" s="7"/>
      <c r="F8" s="4"/>
      <c r="G8" s="18"/>
      <c r="H8" s="12"/>
      <c r="I8" s="12"/>
      <c r="J8" s="12"/>
      <c r="K8" s="12"/>
      <c r="L8" s="12"/>
      <c r="M8" s="12"/>
      <c r="N8" s="13"/>
      <c r="O8" s="12"/>
      <c r="P8" s="12"/>
      <c r="Q8" s="12"/>
    </row>
    <row r="9" spans="1:17" ht="35.25" customHeight="1" x14ac:dyDescent="0.25">
      <c r="A9" s="4"/>
      <c r="B9" s="4"/>
      <c r="C9" s="4"/>
      <c r="D9" s="5"/>
      <c r="E9" s="5"/>
      <c r="F9" s="4"/>
      <c r="G9" s="18"/>
      <c r="H9" s="12"/>
      <c r="I9" s="12"/>
      <c r="J9" s="12"/>
      <c r="K9" s="12"/>
      <c r="L9" s="12"/>
      <c r="M9" s="12"/>
      <c r="N9" s="13"/>
      <c r="O9" s="12"/>
      <c r="P9" s="12"/>
      <c r="Q9" s="12"/>
    </row>
    <row r="10" spans="1:17" ht="35.25" customHeight="1" x14ac:dyDescent="0.25"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>
        <f>SUM(Q4:Q9)</f>
        <v>1586.8600000000001</v>
      </c>
    </row>
    <row r="11" spans="1:17" ht="35.25" customHeight="1" x14ac:dyDescent="0.25"/>
    <row r="12" spans="1:17" ht="35.25" customHeight="1" x14ac:dyDescent="0.25"/>
    <row r="13" spans="1:17" ht="35.25" customHeight="1" x14ac:dyDescent="0.25"/>
    <row r="14" spans="1:17" ht="35.25" customHeight="1" x14ac:dyDescent="0.25">
      <c r="K14" s="9"/>
    </row>
    <row r="15" spans="1:17" ht="35.25" customHeight="1" x14ac:dyDescent="0.25"/>
    <row r="16" spans="1:17" ht="35.25" customHeight="1" x14ac:dyDescent="0.25"/>
    <row r="17" spans="7:9" ht="35.25" customHeight="1" x14ac:dyDescent="0.25"/>
    <row r="18" spans="7:9" ht="35.25" customHeight="1" x14ac:dyDescent="0.25">
      <c r="G18" s="8"/>
    </row>
    <row r="19" spans="7:9" ht="35.25" customHeight="1" x14ac:dyDescent="0.25">
      <c r="G19" s="8"/>
    </row>
    <row r="20" spans="7:9" ht="35.25" customHeight="1" x14ac:dyDescent="0.25">
      <c r="G20" s="8"/>
    </row>
    <row r="21" spans="7:9" ht="35.25" customHeight="1" x14ac:dyDescent="0.25">
      <c r="G21" s="8"/>
    </row>
    <row r="22" spans="7:9" ht="35.25" customHeight="1" x14ac:dyDescent="0.25"/>
    <row r="23" spans="7:9" ht="35.25" customHeight="1" x14ac:dyDescent="0.25"/>
    <row r="24" spans="7:9" ht="35.25" customHeight="1" x14ac:dyDescent="0.25"/>
    <row r="25" spans="7:9" ht="35.25" customHeight="1" x14ac:dyDescent="0.25"/>
    <row r="26" spans="7:9" ht="35.25" customHeight="1" x14ac:dyDescent="0.25">
      <c r="I26" s="9"/>
    </row>
    <row r="27" spans="7:9" ht="35.25" customHeight="1" x14ac:dyDescent="0.25"/>
  </sheetData>
  <mergeCells count="1">
    <mergeCell ref="A2:C2"/>
  </mergeCells>
  <pageMargins left="0.25" right="0.25" top="0.75" bottom="0.75" header="0.3" footer="0.3"/>
  <pageSetup paperSize="5" scale="61" orientation="landscape" r:id="rId1"/>
  <headerFooter>
    <oddHeader>&amp;CCentre des sciences de l’Ontario
Dépenses des mois de janvier, février et mars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21875" style="8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Déplacements 2023-2024 T4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2023-2024 T4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2024-05-30T18:51:45Z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